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baker_kirk_epa_gov/Documents/Documents/offshore/manuscript/initial submission/"/>
    </mc:Choice>
  </mc:AlternateContent>
  <xr:revisionPtr revIDLastSave="17" documentId="8_{8CEC9116-C614-4C80-B859-FDDDEC7C99E4}" xr6:coauthVersionLast="47" xr6:coauthVersionMax="47" xr10:uidLastSave="{30B3DE92-E14B-4E01-B795-B7BBCE974706}"/>
  <bookViews>
    <workbookView xWindow="35580" yWindow="590" windowWidth="19200" windowHeight="9970" activeTab="1" xr2:uid="{716D4895-900E-44E6-B954-61E9A3768CE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2" l="1"/>
  <c r="D28" i="2"/>
  <c r="C28" i="2"/>
  <c r="E27" i="2"/>
  <c r="D27" i="2"/>
  <c r="C27" i="2"/>
  <c r="E26" i="2"/>
  <c r="D26" i="2"/>
  <c r="C26" i="2"/>
  <c r="E25" i="2"/>
  <c r="D25" i="2"/>
  <c r="C25" i="2"/>
  <c r="E24" i="2"/>
  <c r="D24" i="2"/>
  <c r="C24" i="2"/>
  <c r="E23" i="2"/>
  <c r="D23" i="2"/>
  <c r="C23" i="2"/>
  <c r="E22" i="2"/>
  <c r="D22" i="2"/>
  <c r="C22" i="2"/>
  <c r="E21" i="2"/>
  <c r="D21" i="2"/>
  <c r="C21" i="2"/>
  <c r="E20" i="2"/>
  <c r="D20" i="2"/>
  <c r="C20" i="2"/>
  <c r="E28" i="1"/>
  <c r="D28" i="1"/>
  <c r="C28" i="1"/>
  <c r="E27" i="1"/>
  <c r="D27" i="1"/>
  <c r="C27" i="1"/>
  <c r="E26" i="1"/>
  <c r="D26" i="1"/>
  <c r="C26" i="1"/>
  <c r="E25" i="1"/>
  <c r="D25" i="1"/>
  <c r="C25" i="1"/>
  <c r="E24" i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</calcChain>
</file>

<file path=xl/sharedStrings.xml><?xml version="1.0" encoding="utf-8"?>
<sst xmlns="http://schemas.openxmlformats.org/spreadsheetml/2006/main" count="67" uniqueCount="9">
  <si>
    <t>Mean</t>
  </si>
  <si>
    <t>Percentile 2.5</t>
  </si>
  <si>
    <t>Percentile 97.5</t>
  </si>
  <si>
    <t>O3</t>
  </si>
  <si>
    <t>PM2.5</t>
  </si>
  <si>
    <t>Total</t>
  </si>
  <si>
    <t>Cumulative</t>
  </si>
  <si>
    <t>Pollutant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</si>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</sst>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0" fontId="2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0" fillId="3" borderId="0" xfId="0" applyFill="1"/>
    <xf numFmtId="0" fontId="3" fillId="3" borderId="0" xfId="0" applyFont="1" applyFill="1" applyAlignment="1">
      <alignment horizontal="center"/>
    </xf>
    <xf numFmtId="0" fontId="0" fillId="4" borderId="0" xfId="0" applyFill="1"/>
    <xf numFmtId="0" fontId="3" fillId="4" borderId="0" xfId="0" applyFont="1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4" borderId="1" xfId="0" applyFill="1" applyBorder="1"/>
    <xf numFmtId="0" fontId="3" fillId="4" borderId="1" xfId="0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5" borderId="0" xfId="0" applyFill="1"/>
    <xf numFmtId="0" fontId="3" fillId="5" borderId="0" xfId="0" applyFont="1" applyFill="1" applyAlignment="1">
      <alignment horizontal="center"/>
    </xf>
    <xf numFmtId="164" fontId="3" fillId="5" borderId="0" xfId="1" applyNumberFormat="1" applyFont="1" applyFill="1"/>
    <xf numFmtId="164" fontId="3" fillId="3" borderId="0" xfId="1" applyNumberFormat="1" applyFont="1" applyFill="1"/>
    <xf numFmtId="2" fontId="4" fillId="2" borderId="1" xfId="0" applyNumberFormat="1" applyFont="1" applyFill="1" applyBorder="1" applyAlignment="1">
      <alignment horizontal="center"/>
    </xf>
    <xf numFmtId="2" fontId="3" fillId="5" borderId="0" xfId="1" applyNumberFormat="1" applyFont="1" applyFill="1"/>
    <xf numFmtId="2" fontId="3" fillId="3" borderId="0" xfId="1" applyNumberFormat="1" applyFont="1" applyFill="1"/>
    <xf numFmtId="2" fontId="0" fillId="4" borderId="0" xfId="0" applyNumberFormat="1" applyFill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E8C0D-DEA9-4E5D-8E74-79F8F3E10748}">
  <dimension ref="A1:H28"/>
  <sheetViews>
    <sheetView topLeftCell="A10" workbookViewId="0">
      <selection sqref="A1:E28"/>
    </sheetView>
  </sheetViews>
  <sheetFormatPr defaultRowHeight="14.5" x14ac:dyDescent="0.35"/>
  <cols>
    <col min="2" max="2" width="13" style="2" customWidth="1"/>
    <col min="3" max="3" width="17.81640625" style="2" bestFit="1" customWidth="1"/>
    <col min="4" max="5" width="18.81640625" style="2" bestFit="1" customWidth="1"/>
    <col min="7" max="8" width="17.7265625" bestFit="1" customWidth="1"/>
  </cols>
  <sheetData>
    <row r="1" spans="1:8" x14ac:dyDescent="0.35">
      <c r="A1" s="3" t="s">
        <v>7</v>
      </c>
      <c r="B1" s="4" t="s">
        <v>8</v>
      </c>
      <c r="C1" s="4" t="s">
        <v>0</v>
      </c>
      <c r="D1" s="4" t="s">
        <v>1</v>
      </c>
      <c r="E1" s="4" t="s">
        <v>2</v>
      </c>
    </row>
    <row r="2" spans="1:8" x14ac:dyDescent="0.35">
      <c r="A2" s="13" t="s">
        <v>3</v>
      </c>
      <c r="B2" s="14">
        <v>2024</v>
      </c>
      <c r="C2" s="15">
        <v>52370975.420000002</v>
      </c>
      <c r="D2" s="15">
        <v>137758725.80000001</v>
      </c>
      <c r="E2" s="15">
        <v>5744708.8109999998</v>
      </c>
      <c r="G2" s="1"/>
      <c r="H2" s="1"/>
    </row>
    <row r="3" spans="1:8" x14ac:dyDescent="0.35">
      <c r="A3" s="13" t="s">
        <v>3</v>
      </c>
      <c r="B3" s="14">
        <v>2025</v>
      </c>
      <c r="C3" s="15">
        <v>407297428.30000001</v>
      </c>
      <c r="D3" s="15">
        <v>1071972047</v>
      </c>
      <c r="E3" s="15">
        <v>44504903.310000002</v>
      </c>
      <c r="G3" s="1"/>
      <c r="H3" s="1"/>
    </row>
    <row r="4" spans="1:8" x14ac:dyDescent="0.35">
      <c r="A4" s="13" t="s">
        <v>3</v>
      </c>
      <c r="B4" s="14">
        <v>2026</v>
      </c>
      <c r="C4" s="15">
        <v>507360735.10000002</v>
      </c>
      <c r="D4" s="15">
        <v>1335716454</v>
      </c>
      <c r="E4" s="15">
        <v>55309026.82</v>
      </c>
      <c r="G4" s="1"/>
      <c r="H4" s="1"/>
    </row>
    <row r="5" spans="1:8" x14ac:dyDescent="0.35">
      <c r="A5" s="13" t="s">
        <v>3</v>
      </c>
      <c r="B5" s="14">
        <v>2027</v>
      </c>
      <c r="C5" s="15">
        <v>265652836.30000001</v>
      </c>
      <c r="D5" s="15">
        <v>699518686.60000002</v>
      </c>
      <c r="E5" s="15">
        <v>28907224.710000001</v>
      </c>
      <c r="G5" s="1"/>
      <c r="H5" s="1"/>
    </row>
    <row r="6" spans="1:8" x14ac:dyDescent="0.35">
      <c r="A6" s="13" t="s">
        <v>3</v>
      </c>
      <c r="B6" s="14">
        <v>2028</v>
      </c>
      <c r="C6" s="15">
        <v>-360943551.80000001</v>
      </c>
      <c r="D6" s="15">
        <v>-38840126.259999998</v>
      </c>
      <c r="E6" s="15">
        <v>-951988168.79999995</v>
      </c>
      <c r="G6" s="1"/>
      <c r="H6" s="1"/>
    </row>
    <row r="7" spans="1:8" x14ac:dyDescent="0.35">
      <c r="A7" s="13" t="s">
        <v>3</v>
      </c>
      <c r="B7" s="14">
        <v>2029</v>
      </c>
      <c r="C7" s="15">
        <v>-234198490.09999999</v>
      </c>
      <c r="D7" s="15">
        <v>-24516258.600000001</v>
      </c>
      <c r="E7" s="15">
        <v>-620370874.79999995</v>
      </c>
      <c r="G7" s="1"/>
      <c r="H7" s="1"/>
    </row>
    <row r="8" spans="1:8" x14ac:dyDescent="0.35">
      <c r="A8" s="13" t="s">
        <v>3</v>
      </c>
      <c r="B8" s="14">
        <v>2030</v>
      </c>
      <c r="C8" s="15">
        <v>-417761770</v>
      </c>
      <c r="D8" s="15">
        <v>-44043894.060000002</v>
      </c>
      <c r="E8" s="15">
        <v>-1105333817</v>
      </c>
      <c r="G8" s="1"/>
      <c r="H8" s="1"/>
    </row>
    <row r="9" spans="1:8" x14ac:dyDescent="0.35">
      <c r="A9" s="13" t="s">
        <v>3</v>
      </c>
      <c r="B9" s="14">
        <v>2031</v>
      </c>
      <c r="C9" s="15">
        <v>-704516072.60000002</v>
      </c>
      <c r="D9" s="15">
        <v>-75063156.189999998</v>
      </c>
      <c r="E9" s="15">
        <v>-1860911869</v>
      </c>
      <c r="G9" s="1"/>
      <c r="H9" s="1"/>
    </row>
    <row r="10" spans="1:8" x14ac:dyDescent="0.35">
      <c r="A10" s="13" t="s">
        <v>3</v>
      </c>
      <c r="B10" s="14" t="s">
        <v>6</v>
      </c>
      <c r="C10" s="15">
        <v>-484737909.30000001</v>
      </c>
      <c r="D10" s="15">
        <v>3062502478</v>
      </c>
      <c r="E10" s="15">
        <v>-4404138866</v>
      </c>
    </row>
    <row r="11" spans="1:8" x14ac:dyDescent="0.35">
      <c r="A11" s="5" t="s">
        <v>4</v>
      </c>
      <c r="B11" s="6">
        <v>2024</v>
      </c>
      <c r="C11" s="16">
        <v>-34807019.25</v>
      </c>
      <c r="D11" s="16">
        <v>-3672126.517</v>
      </c>
      <c r="E11" s="16">
        <v>-90743368.900000006</v>
      </c>
    </row>
    <row r="12" spans="1:8" x14ac:dyDescent="0.35">
      <c r="A12" s="5" t="s">
        <v>4</v>
      </c>
      <c r="B12" s="6">
        <v>2025</v>
      </c>
      <c r="C12" s="16">
        <v>20035837.66</v>
      </c>
      <c r="D12" s="16">
        <v>52233864.079999998</v>
      </c>
      <c r="E12" s="16">
        <v>2115572.2239999999</v>
      </c>
    </row>
    <row r="13" spans="1:8" x14ac:dyDescent="0.35">
      <c r="A13" s="5" t="s">
        <v>4</v>
      </c>
      <c r="B13" s="6">
        <v>2026</v>
      </c>
      <c r="C13" s="16">
        <v>28753941.870000001</v>
      </c>
      <c r="D13" s="16">
        <v>74973922.530000001</v>
      </c>
      <c r="E13" s="16">
        <v>3030178.037</v>
      </c>
    </row>
    <row r="14" spans="1:8" x14ac:dyDescent="0.35">
      <c r="A14" s="5" t="s">
        <v>4</v>
      </c>
      <c r="B14" s="6">
        <v>2027</v>
      </c>
      <c r="C14" s="16">
        <v>-155857613.69999999</v>
      </c>
      <c r="D14" s="16">
        <v>-16438956.220000001</v>
      </c>
      <c r="E14" s="16">
        <v>-406338596</v>
      </c>
    </row>
    <row r="15" spans="1:8" x14ac:dyDescent="0.35">
      <c r="A15" s="5" t="s">
        <v>4</v>
      </c>
      <c r="B15" s="6">
        <v>2028</v>
      </c>
      <c r="C15" s="16">
        <v>-1241104583</v>
      </c>
      <c r="D15" s="16">
        <v>-129625926.59999999</v>
      </c>
      <c r="E15" s="16">
        <v>-3238437839</v>
      </c>
    </row>
    <row r="16" spans="1:8" x14ac:dyDescent="0.35">
      <c r="A16" s="5" t="s">
        <v>4</v>
      </c>
      <c r="B16" s="6">
        <v>2029</v>
      </c>
      <c r="C16" s="16">
        <v>-1255185310</v>
      </c>
      <c r="D16" s="16">
        <v>-130589488.2</v>
      </c>
      <c r="E16" s="16">
        <v>-3276222396</v>
      </c>
    </row>
    <row r="17" spans="1:5" x14ac:dyDescent="0.35">
      <c r="A17" s="5" t="s">
        <v>4</v>
      </c>
      <c r="B17" s="6">
        <v>2030</v>
      </c>
      <c r="C17" s="16">
        <v>-1551971005</v>
      </c>
      <c r="D17" s="16">
        <v>-160760161.80000001</v>
      </c>
      <c r="E17" s="16">
        <v>-4052339115</v>
      </c>
    </row>
    <row r="18" spans="1:5" x14ac:dyDescent="0.35">
      <c r="A18" s="5" t="s">
        <v>4</v>
      </c>
      <c r="B18" s="6">
        <v>2031</v>
      </c>
      <c r="C18" s="16">
        <v>-1636943863</v>
      </c>
      <c r="D18" s="16">
        <v>-169119069.19999999</v>
      </c>
      <c r="E18" s="16">
        <v>-4275111753</v>
      </c>
    </row>
    <row r="19" spans="1:5" x14ac:dyDescent="0.35">
      <c r="A19" s="5" t="s">
        <v>4</v>
      </c>
      <c r="B19" s="6" t="s">
        <v>6</v>
      </c>
      <c r="C19" s="16">
        <v>-5827079614</v>
      </c>
      <c r="D19" s="16">
        <v>-482997942</v>
      </c>
      <c r="E19" s="16">
        <v>-15334047317</v>
      </c>
    </row>
    <row r="20" spans="1:5" x14ac:dyDescent="0.35">
      <c r="A20" s="7" t="s">
        <v>5</v>
      </c>
      <c r="B20" s="8">
        <v>2024</v>
      </c>
      <c r="C20" s="9">
        <f>C11+C2</f>
        <v>17563956.170000002</v>
      </c>
      <c r="D20" s="9">
        <f>D11+D2</f>
        <v>134086599.28300001</v>
      </c>
      <c r="E20" s="9">
        <f>E11+E2</f>
        <v>-84998660.089000002</v>
      </c>
    </row>
    <row r="21" spans="1:5" x14ac:dyDescent="0.35">
      <c r="A21" s="7" t="s">
        <v>5</v>
      </c>
      <c r="B21" s="8">
        <v>2025</v>
      </c>
      <c r="C21" s="9">
        <f t="shared" ref="C21:E21" si="0">C12+C3</f>
        <v>427333265.96000004</v>
      </c>
      <c r="D21" s="9">
        <f t="shared" si="0"/>
        <v>1124205911.0799999</v>
      </c>
      <c r="E21" s="9">
        <f t="shared" si="0"/>
        <v>46620475.534000002</v>
      </c>
    </row>
    <row r="22" spans="1:5" x14ac:dyDescent="0.35">
      <c r="A22" s="7" t="s">
        <v>5</v>
      </c>
      <c r="B22" s="8">
        <v>2026</v>
      </c>
      <c r="C22" s="9">
        <f t="shared" ref="C22:E22" si="1">C13+C4</f>
        <v>536114676.97000003</v>
      </c>
      <c r="D22" s="9">
        <f t="shared" si="1"/>
        <v>1410690376.53</v>
      </c>
      <c r="E22" s="9">
        <f t="shared" si="1"/>
        <v>58339204.857000001</v>
      </c>
    </row>
    <row r="23" spans="1:5" x14ac:dyDescent="0.35">
      <c r="A23" s="7" t="s">
        <v>5</v>
      </c>
      <c r="B23" s="8">
        <v>2027</v>
      </c>
      <c r="C23" s="9">
        <f t="shared" ref="C23:E23" si="2">C14+C5</f>
        <v>109795222.60000002</v>
      </c>
      <c r="D23" s="9">
        <f t="shared" si="2"/>
        <v>683079730.38</v>
      </c>
      <c r="E23" s="9">
        <f t="shared" si="2"/>
        <v>-377431371.29000002</v>
      </c>
    </row>
    <row r="24" spans="1:5" x14ac:dyDescent="0.35">
      <c r="A24" s="7" t="s">
        <v>5</v>
      </c>
      <c r="B24" s="8">
        <v>2028</v>
      </c>
      <c r="C24" s="9">
        <f t="shared" ref="C24:E24" si="3">C15+C6</f>
        <v>-1602048134.8</v>
      </c>
      <c r="D24" s="9">
        <f t="shared" si="3"/>
        <v>-168466052.85999998</v>
      </c>
      <c r="E24" s="9">
        <f t="shared" si="3"/>
        <v>-4190426007.8000002</v>
      </c>
    </row>
    <row r="25" spans="1:5" x14ac:dyDescent="0.35">
      <c r="A25" s="7" t="s">
        <v>5</v>
      </c>
      <c r="B25" s="8">
        <v>2029</v>
      </c>
      <c r="C25" s="9">
        <f t="shared" ref="C25:E25" si="4">C16+C7</f>
        <v>-1489383800.0999999</v>
      </c>
      <c r="D25" s="9">
        <f t="shared" si="4"/>
        <v>-155105746.80000001</v>
      </c>
      <c r="E25" s="9">
        <f t="shared" si="4"/>
        <v>-3896593270.8000002</v>
      </c>
    </row>
    <row r="26" spans="1:5" x14ac:dyDescent="0.35">
      <c r="A26" s="7" t="s">
        <v>5</v>
      </c>
      <c r="B26" s="8">
        <v>2030</v>
      </c>
      <c r="C26" s="9">
        <f t="shared" ref="C26:E26" si="5">C17+C8</f>
        <v>-1969732775</v>
      </c>
      <c r="D26" s="9">
        <f t="shared" si="5"/>
        <v>-204804055.86000001</v>
      </c>
      <c r="E26" s="9">
        <f t="shared" si="5"/>
        <v>-5157672932</v>
      </c>
    </row>
    <row r="27" spans="1:5" x14ac:dyDescent="0.35">
      <c r="A27" s="7" t="s">
        <v>5</v>
      </c>
      <c r="B27" s="8">
        <v>2031</v>
      </c>
      <c r="C27" s="9">
        <f t="shared" ref="C27:E27" si="6">C18+C9</f>
        <v>-2341459935.5999999</v>
      </c>
      <c r="D27" s="9">
        <f t="shared" si="6"/>
        <v>-244182225.38999999</v>
      </c>
      <c r="E27" s="9">
        <f t="shared" si="6"/>
        <v>-6136023622</v>
      </c>
    </row>
    <row r="28" spans="1:5" x14ac:dyDescent="0.35">
      <c r="A28" s="10" t="s">
        <v>5</v>
      </c>
      <c r="B28" s="11" t="s">
        <v>6</v>
      </c>
      <c r="C28" s="12">
        <f t="shared" ref="C28:E28" si="7">C19+C10</f>
        <v>-6311817523.3000002</v>
      </c>
      <c r="D28" s="12">
        <f t="shared" si="7"/>
        <v>2579504536</v>
      </c>
      <c r="E28" s="12">
        <f t="shared" si="7"/>
        <v>-19738186183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04B73-E3E5-43C3-AB7E-A70B17B685D5}">
  <dimension ref="A1:E28"/>
  <sheetViews>
    <sheetView tabSelected="1" topLeftCell="A10" workbookViewId="0">
      <selection activeCell="B29" sqref="B29"/>
    </sheetView>
  </sheetViews>
  <sheetFormatPr defaultRowHeight="14.5" x14ac:dyDescent="0.35"/>
  <cols>
    <col min="1" max="1" width="18.6328125" customWidth="1"/>
    <col min="3" max="5" width="16" style="22" customWidth="1"/>
  </cols>
  <sheetData>
    <row r="1" spans="1:5" x14ac:dyDescent="0.35">
      <c r="A1" s="3" t="s">
        <v>7</v>
      </c>
      <c r="B1" s="4" t="s">
        <v>8</v>
      </c>
      <c r="C1" s="17" t="s">
        <v>0</v>
      </c>
      <c r="D1" s="17" t="s">
        <v>1</v>
      </c>
      <c r="E1" s="17" t="s">
        <v>2</v>
      </c>
    </row>
    <row r="2" spans="1:5" x14ac:dyDescent="0.35">
      <c r="A2" s="13" t="s">
        <v>3</v>
      </c>
      <c r="B2" s="14">
        <v>2024</v>
      </c>
      <c r="C2" s="18">
        <v>52370975.420000002</v>
      </c>
      <c r="D2" s="18">
        <v>137758725.80000001</v>
      </c>
      <c r="E2" s="18">
        <v>5744708.8109999998</v>
      </c>
    </row>
    <row r="3" spans="1:5" x14ac:dyDescent="0.35">
      <c r="A3" s="13" t="s">
        <v>3</v>
      </c>
      <c r="B3" s="14">
        <v>2025</v>
      </c>
      <c r="C3" s="18">
        <v>407297428.30000001</v>
      </c>
      <c r="D3" s="18">
        <v>1071972047</v>
      </c>
      <c r="E3" s="18">
        <v>44504903.310000002</v>
      </c>
    </row>
    <row r="4" spans="1:5" x14ac:dyDescent="0.35">
      <c r="A4" s="13" t="s">
        <v>3</v>
      </c>
      <c r="B4" s="14">
        <v>2026</v>
      </c>
      <c r="C4" s="18">
        <v>507360735.10000002</v>
      </c>
      <c r="D4" s="18">
        <v>1335716454</v>
      </c>
      <c r="E4" s="18">
        <v>55309026.82</v>
      </c>
    </row>
    <row r="5" spans="1:5" x14ac:dyDescent="0.35">
      <c r="A5" s="13" t="s">
        <v>3</v>
      </c>
      <c r="B5" s="14">
        <v>2027</v>
      </c>
      <c r="C5" s="18">
        <v>265652836.30000001</v>
      </c>
      <c r="D5" s="18">
        <v>699518686.60000002</v>
      </c>
      <c r="E5" s="18">
        <v>28907224.710000001</v>
      </c>
    </row>
    <row r="6" spans="1:5" x14ac:dyDescent="0.35">
      <c r="A6" s="13" t="s">
        <v>3</v>
      </c>
      <c r="B6" s="14">
        <v>2028</v>
      </c>
      <c r="C6" s="18">
        <v>-360943551.80000001</v>
      </c>
      <c r="D6" s="18">
        <v>-38840126.259999998</v>
      </c>
      <c r="E6" s="18">
        <v>-951988168.79999995</v>
      </c>
    </row>
    <row r="7" spans="1:5" x14ac:dyDescent="0.35">
      <c r="A7" s="13" t="s">
        <v>3</v>
      </c>
      <c r="B7" s="14">
        <v>2029</v>
      </c>
      <c r="C7" s="18">
        <v>-234198490.09999999</v>
      </c>
      <c r="D7" s="18">
        <v>-24516258.600000001</v>
      </c>
      <c r="E7" s="18">
        <v>-620370874.79999995</v>
      </c>
    </row>
    <row r="8" spans="1:5" x14ac:dyDescent="0.35">
      <c r="A8" s="13" t="s">
        <v>3</v>
      </c>
      <c r="B8" s="14">
        <v>2030</v>
      </c>
      <c r="C8" s="18">
        <v>-417761770</v>
      </c>
      <c r="D8" s="18">
        <v>-44043894.060000002</v>
      </c>
      <c r="E8" s="18">
        <v>-1105333817</v>
      </c>
    </row>
    <row r="9" spans="1:5" x14ac:dyDescent="0.35">
      <c r="A9" s="13" t="s">
        <v>3</v>
      </c>
      <c r="B9" s="14">
        <v>2031</v>
      </c>
      <c r="C9" s="18">
        <v>-704516072.60000002</v>
      </c>
      <c r="D9" s="18">
        <v>-75063156.189999998</v>
      </c>
      <c r="E9" s="18">
        <v>-1860911869</v>
      </c>
    </row>
    <row r="10" spans="1:5" x14ac:dyDescent="0.35">
      <c r="A10" s="13" t="s">
        <v>3</v>
      </c>
      <c r="B10" s="14">
        <v>9999</v>
      </c>
      <c r="C10" s="18">
        <v>-484737909.30000001</v>
      </c>
      <c r="D10" s="18">
        <v>3062502478</v>
      </c>
      <c r="E10" s="18">
        <v>-4404138866</v>
      </c>
    </row>
    <row r="11" spans="1:5" x14ac:dyDescent="0.35">
      <c r="A11" s="5" t="s">
        <v>4</v>
      </c>
      <c r="B11" s="6">
        <v>2024</v>
      </c>
      <c r="C11" s="19">
        <v>-34807019.25</v>
      </c>
      <c r="D11" s="19">
        <v>-3672126.517</v>
      </c>
      <c r="E11" s="19">
        <v>-90743368.900000006</v>
      </c>
    </row>
    <row r="12" spans="1:5" x14ac:dyDescent="0.35">
      <c r="A12" s="5" t="s">
        <v>4</v>
      </c>
      <c r="B12" s="6">
        <v>2025</v>
      </c>
      <c r="C12" s="19">
        <v>20035837.66</v>
      </c>
      <c r="D12" s="19">
        <v>52233864.079999998</v>
      </c>
      <c r="E12" s="19">
        <v>2115572.2239999999</v>
      </c>
    </row>
    <row r="13" spans="1:5" x14ac:dyDescent="0.35">
      <c r="A13" s="5" t="s">
        <v>4</v>
      </c>
      <c r="B13" s="6">
        <v>2026</v>
      </c>
      <c r="C13" s="19">
        <v>28753941.870000001</v>
      </c>
      <c r="D13" s="19">
        <v>74973922.530000001</v>
      </c>
      <c r="E13" s="19">
        <v>3030178.037</v>
      </c>
    </row>
    <row r="14" spans="1:5" x14ac:dyDescent="0.35">
      <c r="A14" s="5" t="s">
        <v>4</v>
      </c>
      <c r="B14" s="6">
        <v>2027</v>
      </c>
      <c r="C14" s="19">
        <v>-155857613.69999999</v>
      </c>
      <c r="D14" s="19">
        <v>-16438956.220000001</v>
      </c>
      <c r="E14" s="19">
        <v>-406338596</v>
      </c>
    </row>
    <row r="15" spans="1:5" x14ac:dyDescent="0.35">
      <c r="A15" s="5" t="s">
        <v>4</v>
      </c>
      <c r="B15" s="6">
        <v>2028</v>
      </c>
      <c r="C15" s="19">
        <v>-1241104583</v>
      </c>
      <c r="D15" s="19">
        <v>-129625926.59999999</v>
      </c>
      <c r="E15" s="19">
        <v>-3238437839</v>
      </c>
    </row>
    <row r="16" spans="1:5" x14ac:dyDescent="0.35">
      <c r="A16" s="5" t="s">
        <v>4</v>
      </c>
      <c r="B16" s="6">
        <v>2029</v>
      </c>
      <c r="C16" s="19">
        <v>-1255185310</v>
      </c>
      <c r="D16" s="19">
        <v>-130589488.2</v>
      </c>
      <c r="E16" s="19">
        <v>-3276222396</v>
      </c>
    </row>
    <row r="17" spans="1:5" x14ac:dyDescent="0.35">
      <c r="A17" s="5" t="s">
        <v>4</v>
      </c>
      <c r="B17" s="6">
        <v>2030</v>
      </c>
      <c r="C17" s="19">
        <v>-1551971005</v>
      </c>
      <c r="D17" s="19">
        <v>-160760161.80000001</v>
      </c>
      <c r="E17" s="19">
        <v>-4052339115</v>
      </c>
    </row>
    <row r="18" spans="1:5" x14ac:dyDescent="0.35">
      <c r="A18" s="5" t="s">
        <v>4</v>
      </c>
      <c r="B18" s="6">
        <v>2031</v>
      </c>
      <c r="C18" s="19">
        <v>-1636943863</v>
      </c>
      <c r="D18" s="19">
        <v>-169119069.19999999</v>
      </c>
      <c r="E18" s="19">
        <v>-4275111753</v>
      </c>
    </row>
    <row r="19" spans="1:5" x14ac:dyDescent="0.35">
      <c r="A19" s="5" t="s">
        <v>4</v>
      </c>
      <c r="B19" s="6">
        <v>9999</v>
      </c>
      <c r="C19" s="19">
        <v>-5827079614</v>
      </c>
      <c r="D19" s="19">
        <v>-482997942</v>
      </c>
      <c r="E19" s="19">
        <v>-15334047317</v>
      </c>
    </row>
    <row r="20" spans="1:5" x14ac:dyDescent="0.35">
      <c r="A20" s="7" t="s">
        <v>5</v>
      </c>
      <c r="B20" s="8">
        <v>2024</v>
      </c>
      <c r="C20" s="20">
        <f>C11+C2</f>
        <v>17563956.170000002</v>
      </c>
      <c r="D20" s="20">
        <f>D11+D2</f>
        <v>134086599.28300001</v>
      </c>
      <c r="E20" s="20">
        <f>E11+E2</f>
        <v>-84998660.089000002</v>
      </c>
    </row>
    <row r="21" spans="1:5" x14ac:dyDescent="0.35">
      <c r="A21" s="7" t="s">
        <v>5</v>
      </c>
      <c r="B21" s="8">
        <v>2025</v>
      </c>
      <c r="C21" s="20">
        <f t="shared" ref="C21:E28" si="0">C12+C3</f>
        <v>427333265.96000004</v>
      </c>
      <c r="D21" s="20">
        <f t="shared" si="0"/>
        <v>1124205911.0799999</v>
      </c>
      <c r="E21" s="20">
        <f t="shared" si="0"/>
        <v>46620475.534000002</v>
      </c>
    </row>
    <row r="22" spans="1:5" x14ac:dyDescent="0.35">
      <c r="A22" s="7" t="s">
        <v>5</v>
      </c>
      <c r="B22" s="8">
        <v>2026</v>
      </c>
      <c r="C22" s="20">
        <f t="shared" si="0"/>
        <v>536114676.97000003</v>
      </c>
      <c r="D22" s="20">
        <f t="shared" si="0"/>
        <v>1410690376.53</v>
      </c>
      <c r="E22" s="20">
        <f t="shared" si="0"/>
        <v>58339204.857000001</v>
      </c>
    </row>
    <row r="23" spans="1:5" x14ac:dyDescent="0.35">
      <c r="A23" s="7" t="s">
        <v>5</v>
      </c>
      <c r="B23" s="8">
        <v>2027</v>
      </c>
      <c r="C23" s="20">
        <f t="shared" si="0"/>
        <v>109795222.60000002</v>
      </c>
      <c r="D23" s="20">
        <f t="shared" si="0"/>
        <v>683079730.38</v>
      </c>
      <c r="E23" s="20">
        <f t="shared" si="0"/>
        <v>-377431371.29000002</v>
      </c>
    </row>
    <row r="24" spans="1:5" x14ac:dyDescent="0.35">
      <c r="A24" s="7" t="s">
        <v>5</v>
      </c>
      <c r="B24" s="8">
        <v>2028</v>
      </c>
      <c r="C24" s="20">
        <f t="shared" si="0"/>
        <v>-1602048134.8</v>
      </c>
      <c r="D24" s="20">
        <f t="shared" si="0"/>
        <v>-168466052.85999998</v>
      </c>
      <c r="E24" s="20">
        <f t="shared" si="0"/>
        <v>-4190426007.8000002</v>
      </c>
    </row>
    <row r="25" spans="1:5" x14ac:dyDescent="0.35">
      <c r="A25" s="7" t="s">
        <v>5</v>
      </c>
      <c r="B25" s="8">
        <v>2029</v>
      </c>
      <c r="C25" s="20">
        <f t="shared" si="0"/>
        <v>-1489383800.0999999</v>
      </c>
      <c r="D25" s="20">
        <f t="shared" si="0"/>
        <v>-155105746.80000001</v>
      </c>
      <c r="E25" s="20">
        <f t="shared" si="0"/>
        <v>-3896593270.8000002</v>
      </c>
    </row>
    <row r="26" spans="1:5" x14ac:dyDescent="0.35">
      <c r="A26" s="7" t="s">
        <v>5</v>
      </c>
      <c r="B26" s="8">
        <v>2030</v>
      </c>
      <c r="C26" s="20">
        <f t="shared" si="0"/>
        <v>-1969732775</v>
      </c>
      <c r="D26" s="20">
        <f t="shared" si="0"/>
        <v>-204804055.86000001</v>
      </c>
      <c r="E26" s="20">
        <f t="shared" si="0"/>
        <v>-5157672932</v>
      </c>
    </row>
    <row r="27" spans="1:5" x14ac:dyDescent="0.35">
      <c r="A27" s="7" t="s">
        <v>5</v>
      </c>
      <c r="B27" s="8">
        <v>2031</v>
      </c>
      <c r="C27" s="20">
        <f t="shared" si="0"/>
        <v>-2341459935.5999999</v>
      </c>
      <c r="D27" s="20">
        <f t="shared" si="0"/>
        <v>-244182225.38999999</v>
      </c>
      <c r="E27" s="20">
        <f t="shared" si="0"/>
        <v>-6136023622</v>
      </c>
    </row>
    <row r="28" spans="1:5" x14ac:dyDescent="0.35">
      <c r="A28" s="10" t="s">
        <v>5</v>
      </c>
      <c r="B28" s="11">
        <v>9999</v>
      </c>
      <c r="C28" s="21">
        <f t="shared" si="0"/>
        <v>-6311817523.3000002</v>
      </c>
      <c r="D28" s="21">
        <f t="shared" si="0"/>
        <v>2579504536</v>
      </c>
      <c r="E28" s="21">
        <f t="shared" si="0"/>
        <v>-19738186183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Baker, Kirk</dc:creator>
  <cp:lastModifiedBy>Baker, Kirk</cp:lastModifiedBy>
  <dcterms:created xsi:type="dcterms:W3CDTF">2024-12-03T17:44:38Z</dcterms:created>
  <dcterms:modified xsi:type="dcterms:W3CDTF">2024-12-05T14:02:13Z</dcterms:modified>
</cp:coreProperties>
</file>